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Лист1!$A$1:$E$35</definedName>
  </definedNames>
  <calcPr calcId="125725"/>
</workbook>
</file>

<file path=xl/calcChain.xml><?xml version="1.0" encoding="utf-8"?>
<calcChain xmlns="http://schemas.openxmlformats.org/spreadsheetml/2006/main">
  <c r="D21" i="1"/>
  <c r="E21"/>
  <c r="D17"/>
  <c r="D33"/>
  <c r="D32" s="1"/>
  <c r="D31" s="1"/>
  <c r="D29"/>
  <c r="D28" s="1"/>
  <c r="D27" s="1"/>
  <c r="D26" s="1"/>
  <c r="D24"/>
  <c r="D23" s="1"/>
  <c r="E20"/>
  <c r="D20"/>
  <c r="E17"/>
  <c r="D15"/>
  <c r="D14"/>
  <c r="E15"/>
  <c r="E29"/>
  <c r="E28" s="1"/>
  <c r="E27" s="1"/>
  <c r="E33"/>
  <c r="E32" s="1"/>
  <c r="E31" s="1"/>
  <c r="E24"/>
  <c r="E23" s="1"/>
  <c r="E14"/>
  <c r="E19" l="1"/>
  <c r="D19"/>
  <c r="E26"/>
  <c r="D13" l="1"/>
  <c r="E13"/>
</calcChain>
</file>

<file path=xl/sharedStrings.xml><?xml version="1.0" encoding="utf-8"?>
<sst xmlns="http://schemas.openxmlformats.org/spreadsheetml/2006/main" count="55" uniqueCount="55">
  <si>
    <t>Источники внутреннего финансирования дефицита бюджета</t>
  </si>
  <si>
    <t xml:space="preserve">                                                                                                                                                                                                                       (рублей)</t>
  </si>
  <si>
    <t>Код бюджетной классификации РФ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</si>
  <si>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</si>
  <si>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</si>
  <si>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</si>
  <si>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</si>
  <si>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</si>
  <si>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</si>
  <si>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</si>
  <si>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</si>
  <si>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</si>
  <si>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</si>
  <si>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</si>
  <si>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01 02 00 00 04 0000 810</t>
  </si>
  <si>
    <t>Погашение бюджетами городских округов кредитов от кредитных организаций  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</si>
  <si>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</si>
  <si>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</si>
  <si>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</si>
  <si>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</si>
  <si>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</si>
  <si>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</si>
  <si>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01 03 01 00 04 0001 710</t>
  </si>
  <si>
    <t>Привлечение кредитов за счет средств федерального бюджета на пополнение остатка средств на едином счете бюджета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</si>
  <si>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</si>
  <si>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</si>
  <si>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</si>
  <si>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</si>
  <si>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01 03 01 00 04 0001 810</t>
  </si>
  <si>
    <t xml:space="preserve">Погашение кредитов, предоставленных за счет средств федерального бюджета на пополнение остатка средств на едином счете бюджета 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</si>
  <si>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</si>
  <si>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</si>
  <si>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</si>
  <si>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</si>
  <si>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</si>
  <si>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</si>
  <si>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</si>
  <si>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</si>
  <si>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</si>
  <si>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</si>
  <si>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</si>
  <si>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</si>
  <si>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</si>
  <si>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</si>
  <si>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</si>
  <si>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</si>
  <si>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</si>
  <si>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</si>
  <si>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ИТОГО ИСТОЧНИКИ ФИНАНСИРОВАНИЯ ДЕФИЦИТА БЮДЖЕТА</t>
  </si>
  <si>
    <t xml:space="preserve"> города Железногорска на плановый период 2023 и 2024 годов</t>
  </si>
  <si>
    <t>Сумма
 на 2023 год</t>
  </si>
  <si>
    <t>Сумма 
на 2024 год</t>
  </si>
  <si>
    <t>Приложение № 4</t>
  </si>
  <si>
    <t>к  решению Железногорской городской Думы</t>
  </si>
  <si>
    <t xml:space="preserve">от 10.11.2022 № 1-7-РД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</si>
</sst>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36"/>
  <sheetViews>
    <sheetView tabSelected="1" view="pageBreakPreview" zoomScale="98" zoomScaleNormal="100" zoomScaleSheetLayoutView="98" workbookViewId="0">
      <selection activeCell="L12" sqref="L12"/>
    </sheetView>
  </sheetViews>
  <sheetFormatPr defaultRowHeight="15"/>
  <cols>
    <col min="1" max="1" width="4.85546875" customWidth="1"/>
    <col min="2" max="2" width="22" customWidth="1"/>
    <col min="3" max="3" width="50.42578125" customWidth="1"/>
    <col min="4" max="4" width="17.85546875" customWidth="1"/>
    <col min="5" max="5" width="19.5703125" customWidth="1"/>
  </cols>
  <sheetData>
    <row r="2" spans="1:12">
      <c r="A2" s="18" t="s">
        <v>52</v>
      </c>
      <c r="B2" s="19"/>
      <c r="C2" s="19"/>
      <c r="D2" s="19"/>
      <c r="E2" s="19"/>
      <c r="F2" s="3"/>
      <c r="G2" s="3"/>
      <c r="H2" s="3"/>
      <c r="I2" s="3"/>
      <c r="J2" s="3"/>
      <c r="K2" s="3"/>
      <c r="L2" s="3"/>
    </row>
    <row r="3" spans="1:12">
      <c r="A3" s="18" t="s">
        <v>53</v>
      </c>
      <c r="B3" s="19"/>
      <c r="C3" s="19"/>
      <c r="D3" s="19"/>
      <c r="E3" s="19"/>
      <c r="F3" s="3"/>
      <c r="G3" s="3"/>
      <c r="H3" s="3"/>
      <c r="I3" s="3"/>
      <c r="J3" s="3"/>
      <c r="K3" s="3"/>
      <c r="L3" s="3"/>
    </row>
    <row r="4" spans="1:12">
      <c r="A4" s="18" t="s">
        <v>54</v>
      </c>
      <c r="B4" s="19"/>
      <c r="C4" s="19"/>
      <c r="D4" s="19"/>
      <c r="E4" s="19"/>
      <c r="F4" s="3"/>
      <c r="G4" s="3"/>
      <c r="H4" s="3"/>
      <c r="I4" s="3"/>
      <c r="J4" s="3"/>
      <c r="K4" s="3"/>
      <c r="L4" s="3"/>
    </row>
    <row r="5" spans="1:12" ht="15.75">
      <c r="B5" s="1"/>
    </row>
    <row r="6" spans="1:12" ht="6.75" customHeight="1">
      <c r="B6" s="1"/>
    </row>
    <row r="7" spans="1:12" ht="15.75">
      <c r="A7" s="21" t="s">
        <v>0</v>
      </c>
      <c r="B7" s="19"/>
      <c r="C7" s="19"/>
      <c r="D7" s="19"/>
      <c r="E7" s="19"/>
      <c r="F7" s="3"/>
      <c r="G7" s="3"/>
      <c r="H7" s="3"/>
      <c r="I7" s="3"/>
      <c r="J7" s="3"/>
      <c r="K7" s="3"/>
      <c r="L7" s="3"/>
    </row>
    <row r="8" spans="1:12" ht="15.75">
      <c r="A8" s="21" t="s">
        <v>49</v>
      </c>
      <c r="B8" s="19"/>
      <c r="C8" s="19"/>
      <c r="D8" s="19"/>
      <c r="E8" s="19"/>
      <c r="F8" s="3"/>
      <c r="G8" s="3"/>
      <c r="H8" s="3"/>
      <c r="I8" s="3"/>
      <c r="J8" s="3"/>
      <c r="K8" s="3"/>
      <c r="L8" s="3"/>
    </row>
    <row r="9" spans="1:12" ht="5.25" customHeight="1">
      <c r="B9" s="2"/>
    </row>
    <row r="10" spans="1:12">
      <c r="A10" s="20" t="s">
        <v>1</v>
      </c>
      <c r="B10" s="19"/>
      <c r="C10" s="19"/>
      <c r="D10" s="19"/>
      <c r="E10" s="19"/>
      <c r="F10" s="3"/>
      <c r="G10" s="3"/>
      <c r="H10" s="3"/>
      <c r="I10" s="3"/>
      <c r="J10" s="3"/>
      <c r="K10" s="3"/>
      <c r="L10" s="3"/>
    </row>
    <row r="11" spans="1:12" ht="40.5" customHeight="1">
      <c r="B11" s="4" t="s">
        <v>2</v>
      </c>
      <c r="C11" s="4" t="s">
        <v>3</v>
      </c>
      <c r="D11" s="4" t="s">
        <v>50</v>
      </c>
      <c r="E11" s="4" t="s">
        <v>51</v>
      </c>
    </row>
    <row r="12" spans="1:12">
      <c r="B12" s="5">
        <v>1</v>
      </c>
      <c r="C12" s="5">
        <v>2</v>
      </c>
      <c r="D12" s="5">
        <v>3</v>
      </c>
      <c r="E12" s="5">
        <v>4</v>
      </c>
    </row>
    <row r="13" spans="1:12" ht="30.75" customHeight="1">
      <c r="B13" s="11" t="s">
        <v>4</v>
      </c>
      <c r="C13" s="6" t="s">
        <v>5</v>
      </c>
      <c r="D13" s="13">
        <f>D14+D19+D26</f>
        <v>140000000</v>
      </c>
      <c r="E13" s="13">
        <f>E14+E19+E26</f>
        <v>145000000</v>
      </c>
    </row>
    <row r="14" spans="1:12" ht="27.75" customHeight="1">
      <c r="B14" s="11" t="s">
        <v>6</v>
      </c>
      <c r="C14" s="7" t="s">
        <v>7</v>
      </c>
      <c r="D14" s="13">
        <f>D16+D18</f>
        <v>140000000</v>
      </c>
      <c r="E14" s="13">
        <f>E16+E18</f>
        <v>145000000</v>
      </c>
    </row>
    <row r="15" spans="1:12" ht="29.25" customHeight="1">
      <c r="B15" s="12" t="s">
        <v>8</v>
      </c>
      <c r="C15" s="8" t="s">
        <v>9</v>
      </c>
      <c r="D15" s="14">
        <f>D16</f>
        <v>140000000</v>
      </c>
      <c r="E15" s="14">
        <f>E16</f>
        <v>285000000</v>
      </c>
    </row>
    <row r="16" spans="1:12" ht="24.75" customHeight="1">
      <c r="B16" s="12" t="s">
        <v>10</v>
      </c>
      <c r="C16" s="8" t="s">
        <v>11</v>
      </c>
      <c r="D16" s="16">
        <v>140000000</v>
      </c>
      <c r="E16" s="14">
        <v>285000000</v>
      </c>
    </row>
    <row r="17" spans="2:5" ht="25.5" customHeight="1">
      <c r="B17" s="12" t="s">
        <v>12</v>
      </c>
      <c r="C17" s="8" t="s">
        <v>13</v>
      </c>
      <c r="D17" s="16">
        <f>D18</f>
        <v>0</v>
      </c>
      <c r="E17" s="14">
        <f>E18</f>
        <v>-140000000</v>
      </c>
    </row>
    <row r="18" spans="2:5" ht="24.75" customHeight="1">
      <c r="B18" s="12" t="s">
        <v>14</v>
      </c>
      <c r="C18" s="8" t="s">
        <v>15</v>
      </c>
      <c r="D18" s="16">
        <v>0</v>
      </c>
      <c r="E18" s="14">
        <v>-140000000</v>
      </c>
    </row>
    <row r="19" spans="2:5" ht="27.75" customHeight="1">
      <c r="B19" s="11" t="s">
        <v>16</v>
      </c>
      <c r="C19" s="7" t="s">
        <v>17</v>
      </c>
      <c r="D19" s="13">
        <f>D20+D23</f>
        <v>0</v>
      </c>
      <c r="E19" s="13">
        <f>E20+E23</f>
        <v>0</v>
      </c>
    </row>
    <row r="20" spans="2:5" ht="39" customHeight="1">
      <c r="B20" s="12" t="s">
        <v>18</v>
      </c>
      <c r="C20" s="8" t="s">
        <v>19</v>
      </c>
      <c r="D20" s="14">
        <f>D21</f>
        <v>0</v>
      </c>
      <c r="E20" s="14">
        <f>E21</f>
        <v>120880000</v>
      </c>
    </row>
    <row r="21" spans="2:5" ht="38.25" customHeight="1">
      <c r="B21" s="12" t="s">
        <v>20</v>
      </c>
      <c r="C21" s="8" t="s">
        <v>21</v>
      </c>
      <c r="D21" s="17">
        <f>D22</f>
        <v>0</v>
      </c>
      <c r="E21" s="14">
        <f>E22</f>
        <v>120880000</v>
      </c>
    </row>
    <row r="22" spans="2:5" ht="29.25" customHeight="1">
      <c r="B22" s="12" t="s">
        <v>22</v>
      </c>
      <c r="C22" s="8" t="s">
        <v>23</v>
      </c>
      <c r="D22" s="17">
        <v>0</v>
      </c>
      <c r="E22" s="14">
        <v>120880000</v>
      </c>
    </row>
    <row r="23" spans="2:5" ht="42" customHeight="1">
      <c r="B23" s="12" t="s">
        <v>24</v>
      </c>
      <c r="C23" s="8" t="s">
        <v>25</v>
      </c>
      <c r="D23" s="14">
        <f>D24</f>
        <v>0</v>
      </c>
      <c r="E23" s="14">
        <f>E24</f>
        <v>-120880000</v>
      </c>
    </row>
    <row r="24" spans="2:5" ht="39" customHeight="1">
      <c r="B24" s="12" t="s">
        <v>26</v>
      </c>
      <c r="C24" s="8" t="s">
        <v>27</v>
      </c>
      <c r="D24" s="14">
        <f>D25</f>
        <v>0</v>
      </c>
      <c r="E24" s="14">
        <f>E25</f>
        <v>-120880000</v>
      </c>
    </row>
    <row r="25" spans="2:5" ht="37.5" customHeight="1">
      <c r="B25" s="12" t="s">
        <v>28</v>
      </c>
      <c r="C25" s="8" t="s">
        <v>29</v>
      </c>
      <c r="D25" s="14">
        <v>0</v>
      </c>
      <c r="E25" s="14">
        <v>-120880000</v>
      </c>
    </row>
    <row r="26" spans="2:5" ht="30.75" customHeight="1">
      <c r="B26" s="11" t="s">
        <v>30</v>
      </c>
      <c r="C26" s="7" t="s">
        <v>31</v>
      </c>
      <c r="D26" s="13">
        <f>D27+D31</f>
        <v>0</v>
      </c>
      <c r="E26" s="13">
        <f>E27+E31</f>
        <v>0</v>
      </c>
    </row>
    <row r="27" spans="2:5" ht="19.5" customHeight="1">
      <c r="B27" s="11" t="s">
        <v>32</v>
      </c>
      <c r="C27" s="7" t="s">
        <v>33</v>
      </c>
      <c r="D27" s="15">
        <f t="shared" ref="D27:E29" si="0">D28</f>
        <v>-3935980078.23</v>
      </c>
      <c r="E27" s="15">
        <f t="shared" si="0"/>
        <v>-3744709805.23</v>
      </c>
    </row>
    <row r="28" spans="2:5" ht="17.25" customHeight="1">
      <c r="B28" s="12" t="s">
        <v>34</v>
      </c>
      <c r="C28" s="8" t="s">
        <v>35</v>
      </c>
      <c r="D28" s="16">
        <f t="shared" si="0"/>
        <v>-3935980078.23</v>
      </c>
      <c r="E28" s="16">
        <f t="shared" si="0"/>
        <v>-3744709805.23</v>
      </c>
    </row>
    <row r="29" spans="2:5" ht="18" customHeight="1">
      <c r="B29" s="12" t="s">
        <v>36</v>
      </c>
      <c r="C29" s="8" t="s">
        <v>37</v>
      </c>
      <c r="D29" s="16">
        <f t="shared" si="0"/>
        <v>-3935980078.23</v>
      </c>
      <c r="E29" s="16">
        <f t="shared" si="0"/>
        <v>-3744709805.23</v>
      </c>
    </row>
    <row r="30" spans="2:5" ht="26.25" customHeight="1">
      <c r="B30" s="12" t="s">
        <v>38</v>
      </c>
      <c r="C30" s="8" t="s">
        <v>39</v>
      </c>
      <c r="D30" s="16">
        <v>-3935980078.23</v>
      </c>
      <c r="E30" s="16">
        <v>-3744709805.23</v>
      </c>
    </row>
    <row r="31" spans="2:5" ht="17.25" customHeight="1">
      <c r="B31" s="11" t="s">
        <v>40</v>
      </c>
      <c r="C31" s="7" t="s">
        <v>41</v>
      </c>
      <c r="D31" s="15">
        <f t="shared" ref="D31:E33" si="1">D32</f>
        <v>3935980078.23</v>
      </c>
      <c r="E31" s="15">
        <f t="shared" si="1"/>
        <v>3744709805.23</v>
      </c>
    </row>
    <row r="32" spans="2:5" ht="17.25" customHeight="1">
      <c r="B32" s="12" t="s">
        <v>42</v>
      </c>
      <c r="C32" s="8" t="s">
        <v>43</v>
      </c>
      <c r="D32" s="16">
        <f t="shared" si="1"/>
        <v>3935980078.23</v>
      </c>
      <c r="E32" s="16">
        <f t="shared" si="1"/>
        <v>3744709805.23</v>
      </c>
    </row>
    <row r="33" spans="2:5" ht="21" customHeight="1">
      <c r="B33" s="12" t="s">
        <v>44</v>
      </c>
      <c r="C33" s="8" t="s">
        <v>45</v>
      </c>
      <c r="D33" s="16">
        <f t="shared" si="1"/>
        <v>3935980078.23</v>
      </c>
      <c r="E33" s="16">
        <f t="shared" si="1"/>
        <v>3744709805.23</v>
      </c>
    </row>
    <row r="34" spans="2:5" ht="30.75" customHeight="1">
      <c r="B34" s="12" t="s">
        <v>46</v>
      </c>
      <c r="C34" s="8" t="s">
        <v>47</v>
      </c>
      <c r="D34" s="16">
        <v>3935980078.23</v>
      </c>
      <c r="E34" s="16">
        <v>3744709805.23</v>
      </c>
    </row>
    <row r="35" spans="2:5" ht="40.5" customHeight="1">
      <c r="B35" s="9"/>
      <c r="C35" s="10" t="s">
        <v>48</v>
      </c>
      <c r="D35" s="13">
        <v>140000000</v>
      </c>
      <c r="E35" s="13">
        <v>145000000</v>
      </c>
    </row>
    <row r="36" spans="2:5">
      <c r="B36" s="2"/>
    </row>
  </sheetData>
  <mergeCells count="6">
    <mergeCell ref="A2:E2"/>
    <mergeCell ref="A3:E3"/>
    <mergeCell ref="A4:E4"/>
    <mergeCell ref="A10:E10"/>
    <mergeCell ref="A8:E8"/>
    <mergeCell ref="A7:E7"/>
  </mergeCells>
  <pageMargins left="0.7" right="0.7" top="0.37" bottom="0.38" header="0.3" footer="0.3"/>
  <pageSetup paperSize="9" scale="7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2022-11-14T06:08:15Z</dcterms:modified>
</cp:coreProperties>
</file>